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"/>
    </mc:Choice>
  </mc:AlternateContent>
  <xr:revisionPtr revIDLastSave="0" documentId="13_ncr:1_{023993E7-643C-47F7-8CC2-396CB92C0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H7" i="1" s="1"/>
  <c r="E4" i="1"/>
  <c r="H4" i="1" s="1"/>
  <c r="E3" i="1"/>
  <c r="H3" i="1" s="1"/>
  <c r="E5" i="1"/>
  <c r="H5" i="1" s="1"/>
  <c r="F9" i="1" l="1"/>
  <c r="E6" i="1" l="1"/>
  <c r="H6" i="1" s="1"/>
  <c r="E8" i="1" l="1"/>
  <c r="H8" i="1" s="1"/>
  <c r="H9" i="1" s="1"/>
  <c r="F10" i="1" s="1"/>
  <c r="F6" i="4" s="1"/>
</calcChain>
</file>

<file path=xl/sharedStrings.xml><?xml version="1.0" encoding="utf-8"?>
<sst xmlns="http://schemas.openxmlformats.org/spreadsheetml/2006/main" count="31" uniqueCount="27">
  <si>
    <t>Fornitore</t>
  </si>
  <si>
    <t>Num Documento</t>
  </si>
  <si>
    <t>Data Documento</t>
  </si>
  <si>
    <t xml:space="preserve">SCADENZA FATTURA </t>
  </si>
  <si>
    <t>differenza gg. Tra scadenza e pagamento</t>
  </si>
  <si>
    <t>Importo Pagato compresa IVA</t>
  </si>
  <si>
    <t>Data pagamento Banca Intesa</t>
  </si>
  <si>
    <t>Amministrazione trasparente - Art. 33, d.lgs. 14 marzo 2013, n. 33 e art. 9, commi 1 e 3 del dpcm 22 settembre 2014</t>
  </si>
  <si>
    <t>Indicatore trimestrale  di tempestività dei pagamenti per beni, servizi e forniture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</si>
  <si>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</si>
  <si>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</si>
  <si>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</si>
  <si>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</si>
  <si>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INFOCAMERE Soc. Cons. Informatioca Camere di Commercio Italiane</t>
  </si>
  <si>
    <t>TIM SpA</t>
  </si>
  <si>
    <t>Dati aggiornati al 26/09/2022</t>
  </si>
  <si>
    <t>Totali</t>
  </si>
  <si>
    <t>8S00077723</t>
  </si>
  <si>
    <t>VVA/22006247</t>
  </si>
  <si>
    <t>8S00113378</t>
  </si>
  <si>
    <t>ARUBA SpA</t>
  </si>
  <si>
    <t>8S00151384</t>
  </si>
  <si>
    <t>22B0002389</t>
  </si>
  <si>
    <t>Tempestivita pagamenti APRILE MAGGIO GIUGNO 2022</t>
  </si>
  <si>
    <t>Indicatore tempestività APRILE MAGGIO GIUGNO 2022</t>
  </si>
  <si>
    <t>Aprile - Giugno 2022</t>
  </si>
  <si>
    <t>22BS0001531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</si>
</sst>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workbookViewId="0">
      <selection activeCell="A3" sqref="A3"/>
    </sheetView>
  </sheetViews>
  <sheetFormatPr defaultRowHeight="15" x14ac:dyDescent="0.25"/>
  <cols>
    <col min="1" max="1" width="32.85546875" style="5" customWidth="1"/>
    <col min="2" max="2" width="22.140625" style="6" customWidth="1"/>
    <col min="3" max="3" width="22" style="1" customWidth="1"/>
    <col min="4" max="4" width="14.42578125" customWidth="1"/>
    <col min="5" max="5" width="11.5703125" customWidth="1"/>
    <col min="6" max="6" width="18.42578125" style="3" customWidth="1"/>
    <col min="7" max="7" width="14.5703125" style="4" bestFit="1" customWidth="1"/>
    <col min="8" max="8" width="15.5703125" customWidth="1"/>
    <col min="9" max="9" width="11.85546875" style="12" customWidth="1"/>
  </cols>
  <sheetData>
    <row r="1" spans="1:9" ht="41.4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</row>
    <row r="2" spans="1:9" ht="45.75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11" t="s">
        <v>12</v>
      </c>
      <c r="I2"/>
    </row>
    <row r="3" spans="1:9" s="2" customFormat="1" ht="30.75" customHeight="1" x14ac:dyDescent="0.25">
      <c r="A3" s="23" t="s">
        <v>14</v>
      </c>
      <c r="B3" s="24" t="s">
        <v>17</v>
      </c>
      <c r="C3" s="24">
        <v>44662</v>
      </c>
      <c r="D3" s="24">
        <v>44692</v>
      </c>
      <c r="E3" s="19">
        <f t="shared" ref="E3:E4" si="0">(G3-D3)</f>
        <v>-21</v>
      </c>
      <c r="F3" s="25">
        <v>88.7</v>
      </c>
      <c r="G3" s="26">
        <v>44671</v>
      </c>
      <c r="H3" s="27">
        <f t="shared" ref="H3:H4" si="1">F3*E3</f>
        <v>-1862.7</v>
      </c>
    </row>
    <row r="4" spans="1:9" s="2" customFormat="1" ht="30.75" customHeight="1" x14ac:dyDescent="0.25">
      <c r="A4" s="23" t="s">
        <v>14</v>
      </c>
      <c r="B4" s="24" t="s">
        <v>19</v>
      </c>
      <c r="C4" s="24">
        <v>44693</v>
      </c>
      <c r="D4" s="24">
        <v>44722</v>
      </c>
      <c r="E4" s="19">
        <f t="shared" si="0"/>
        <v>-25</v>
      </c>
      <c r="F4" s="25">
        <v>43.01</v>
      </c>
      <c r="G4" s="26">
        <v>44697</v>
      </c>
      <c r="H4" s="27">
        <f t="shared" si="1"/>
        <v>-1075.25</v>
      </c>
    </row>
    <row r="5" spans="1:9" s="2" customFormat="1" ht="30.75" customHeight="1" x14ac:dyDescent="0.25">
      <c r="A5" s="23" t="s">
        <v>14</v>
      </c>
      <c r="B5" s="24" t="s">
        <v>21</v>
      </c>
      <c r="C5" s="24">
        <v>44721</v>
      </c>
      <c r="D5" s="24">
        <v>44750</v>
      </c>
      <c r="E5" s="19">
        <f t="shared" ref="E5" si="2">(G5-D5)</f>
        <v>-22</v>
      </c>
      <c r="F5" s="25">
        <v>43.03</v>
      </c>
      <c r="G5" s="26">
        <v>44728</v>
      </c>
      <c r="H5" s="27">
        <f t="shared" ref="H5" si="3">F5*E5</f>
        <v>-946.66000000000008</v>
      </c>
    </row>
    <row r="6" spans="1:9" s="2" customFormat="1" ht="30.75" customHeight="1" x14ac:dyDescent="0.25">
      <c r="A6" s="23" t="s">
        <v>13</v>
      </c>
      <c r="B6" s="24" t="s">
        <v>18</v>
      </c>
      <c r="C6" s="24">
        <v>44665</v>
      </c>
      <c r="D6" s="24">
        <v>44725</v>
      </c>
      <c r="E6" s="19">
        <f>(G6-D6)</f>
        <v>-55</v>
      </c>
      <c r="F6" s="25">
        <v>376.55</v>
      </c>
      <c r="G6" s="26">
        <v>44670</v>
      </c>
      <c r="H6" s="27">
        <f>F6*E6</f>
        <v>-20710.25</v>
      </c>
    </row>
    <row r="7" spans="1:9" s="2" customFormat="1" ht="30.75" customHeight="1" x14ac:dyDescent="0.25">
      <c r="A7" s="23" t="s">
        <v>20</v>
      </c>
      <c r="B7" s="24" t="s">
        <v>26</v>
      </c>
      <c r="C7" s="24">
        <v>44681</v>
      </c>
      <c r="D7" s="24">
        <v>44672</v>
      </c>
      <c r="E7" s="19">
        <f t="shared" ref="E7" si="4">(G7-D7)</f>
        <v>0</v>
      </c>
      <c r="F7" s="25">
        <v>28.39</v>
      </c>
      <c r="G7" s="26">
        <v>44672</v>
      </c>
      <c r="H7" s="27">
        <f t="shared" ref="H7" si="5">F7*E7</f>
        <v>0</v>
      </c>
    </row>
    <row r="8" spans="1:9" s="2" customFormat="1" ht="30.75" customHeight="1" x14ac:dyDescent="0.25">
      <c r="A8" s="23" t="s">
        <v>20</v>
      </c>
      <c r="B8" s="24" t="s">
        <v>22</v>
      </c>
      <c r="C8" s="24">
        <v>44742</v>
      </c>
      <c r="D8" s="24">
        <v>44728</v>
      </c>
      <c r="E8" s="19">
        <f t="shared" ref="E8" si="6">(G8-D8)</f>
        <v>0</v>
      </c>
      <c r="F8" s="25">
        <v>828</v>
      </c>
      <c r="G8" s="26">
        <v>44728</v>
      </c>
      <c r="H8" s="27">
        <f t="shared" ref="H8" si="7">F8*E8</f>
        <v>0</v>
      </c>
    </row>
    <row r="9" spans="1:9" s="2" customFormat="1" ht="30.75" customHeight="1" x14ac:dyDescent="0.25">
      <c r="A9" s="30" t="s">
        <v>16</v>
      </c>
      <c r="B9" s="31"/>
      <c r="C9" s="31"/>
      <c r="D9" s="31"/>
      <c r="E9" s="32"/>
      <c r="F9" s="25">
        <f>SUM(F6:F8)</f>
        <v>1232.94</v>
      </c>
      <c r="G9" s="26"/>
      <c r="H9" s="27">
        <f>SUM(H6:H8)</f>
        <v>-20710.25</v>
      </c>
    </row>
    <row r="10" spans="1:9" x14ac:dyDescent="0.25">
      <c r="A10" s="29" t="s">
        <v>24</v>
      </c>
      <c r="B10" s="29"/>
      <c r="C10" s="29"/>
      <c r="D10" s="29"/>
      <c r="E10" s="29"/>
      <c r="F10" s="33">
        <f>H9/F9</f>
        <v>-16.797451619705743</v>
      </c>
      <c r="G10" s="34"/>
      <c r="H10" s="35"/>
    </row>
    <row r="11" spans="1:9" x14ac:dyDescent="0.25">
      <c r="A11" s="13"/>
      <c r="B11" s="14"/>
      <c r="C11" s="15"/>
      <c r="D11" s="16"/>
      <c r="E11" s="16"/>
      <c r="F11" s="17"/>
      <c r="G11" s="18"/>
      <c r="H11" s="16"/>
      <c r="I11"/>
    </row>
  </sheetData>
  <mergeCells count="4">
    <mergeCell ref="A1:H1"/>
    <mergeCell ref="A10:E10"/>
    <mergeCell ref="A9:E9"/>
    <mergeCell ref="F10:H10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A3" sqref="A3"/>
    </sheetView>
  </sheetViews>
  <sheetFormatPr defaultRowHeight="15" x14ac:dyDescent="0.25"/>
  <cols>
    <col min="4" max="4" width="14.85546875" bestFit="1" customWidth="1"/>
  </cols>
  <sheetData>
    <row r="1" spans="1:8" ht="33" customHeight="1" x14ac:dyDescent="0.25">
      <c r="B1" s="38" t="s">
        <v>11</v>
      </c>
      <c r="C1" s="38"/>
      <c r="D1" s="38"/>
      <c r="E1" s="38"/>
      <c r="F1" s="38"/>
      <c r="G1" s="38"/>
      <c r="H1" s="38"/>
    </row>
    <row r="2" spans="1:8" ht="32.25" customHeight="1" x14ac:dyDescent="0.25">
      <c r="B2" s="39" t="s">
        <v>7</v>
      </c>
      <c r="C2" s="39"/>
      <c r="D2" s="39"/>
      <c r="E2" s="39"/>
      <c r="F2" s="39"/>
      <c r="G2" s="39"/>
      <c r="H2" s="39"/>
    </row>
    <row r="3" spans="1:8" ht="18.75" x14ac:dyDescent="0.25">
      <c r="B3" s="40" t="s">
        <v>8</v>
      </c>
      <c r="C3" s="41"/>
      <c r="D3" s="41"/>
      <c r="E3" s="41"/>
      <c r="F3" s="41"/>
      <c r="G3" s="41"/>
      <c r="H3" s="41"/>
    </row>
    <row r="4" spans="1:8" ht="18.75" x14ac:dyDescent="0.3">
      <c r="B4" s="21"/>
      <c r="C4" s="21"/>
      <c r="D4" s="20"/>
      <c r="E4" s="20"/>
      <c r="F4" s="20"/>
      <c r="G4" s="20"/>
      <c r="H4" s="20"/>
    </row>
    <row r="5" spans="1:8" ht="18.75" x14ac:dyDescent="0.25">
      <c r="B5" s="42" t="s">
        <v>9</v>
      </c>
      <c r="C5" s="42"/>
      <c r="D5" s="42"/>
      <c r="E5" s="42"/>
      <c r="F5" s="42" t="s">
        <v>10</v>
      </c>
      <c r="G5" s="42"/>
      <c r="H5" s="42"/>
    </row>
    <row r="6" spans="1:8" ht="18.75" x14ac:dyDescent="0.25">
      <c r="A6" t="s">
        <v>13</v>
      </c>
      <c r="B6" s="36" t="s">
        <v>25</v>
      </c>
      <c r="C6" s="36"/>
      <c r="D6" s="36"/>
      <c r="E6" s="36"/>
      <c r="F6" s="37">
        <f>'Calcolo per indicatore'!F10:H10</f>
        <v>-16.797451619705743</v>
      </c>
      <c r="G6" s="37"/>
      <c r="H6" s="37"/>
    </row>
    <row r="7" spans="1:8" ht="18.75" x14ac:dyDescent="0.3">
      <c r="B7" s="21"/>
      <c r="C7" s="21"/>
      <c r="D7" s="20"/>
      <c r="E7" s="20"/>
      <c r="F7" s="20"/>
      <c r="G7" s="20"/>
      <c r="H7" s="20"/>
    </row>
    <row r="8" spans="1:8" ht="18.75" x14ac:dyDescent="0.3">
      <c r="B8" s="20"/>
      <c r="C8" s="20"/>
      <c r="D8" s="20"/>
      <c r="E8" s="20"/>
      <c r="F8" s="20"/>
      <c r="G8" s="20"/>
      <c r="H8" s="20"/>
    </row>
    <row r="9" spans="1:8" ht="18.75" x14ac:dyDescent="0.3">
      <c r="B9" s="20"/>
      <c r="C9" s="20"/>
      <c r="D9" s="20"/>
      <c r="E9" s="20"/>
      <c r="F9" s="20"/>
      <c r="G9" s="20"/>
      <c r="H9" s="20"/>
    </row>
    <row r="10" spans="1:8" ht="18.75" x14ac:dyDescent="0.3">
      <c r="B10" s="22" t="s">
        <v>15</v>
      </c>
      <c r="C10" s="20"/>
      <c r="D10" s="22"/>
      <c r="E10" s="20"/>
      <c r="F10" s="20"/>
      <c r="G10" s="20"/>
      <c r="H10" s="20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ragno</cp:lastModifiedBy>
  <cp:lastPrinted>2022-09-26T11:00:16Z</cp:lastPrinted>
  <dcterms:created xsi:type="dcterms:W3CDTF">2019-04-24T07:29:05Z</dcterms:created>
  <dcterms:modified xsi:type="dcterms:W3CDTF">2022-09-26T11:57:30Z</dcterms:modified>
</cp:coreProperties>
</file>